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10" yWindow="-110" windowWidth="19420" windowHeight="11020"/>
  </bookViews>
  <sheets>
    <sheet name="Summary" sheetId="1" r:id="rId1"/>
    <sheet name="Details" sheetId="12" r:id="rId2"/>
  </sheets>
  <definedNames>
    <definedName name="_xlnm._FilterDatabase" localSheetId="1" hidden="1">Details!$A$2:$H$26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2" l="1"/>
  <c r="D26" i="1"/>
  <c r="D16" i="1"/>
  <c r="D34" i="1"/>
</calcChain>
</file>

<file path=xl/sharedStrings.xml><?xml version="1.0" encoding="utf-8"?>
<sst xmlns="http://schemas.openxmlformats.org/spreadsheetml/2006/main" count="115" uniqueCount="113">
  <si>
    <t>Name of promotors:</t>
  </si>
  <si>
    <t>Company Name:</t>
  </si>
  <si>
    <t>Signature of Promotor</t>
  </si>
  <si>
    <t xml:space="preserve">Signature of Chartered Accountant </t>
  </si>
  <si>
    <t>CA's registration number and seal</t>
  </si>
  <si>
    <t>Details</t>
  </si>
  <si>
    <t xml:space="preserve">Amount </t>
  </si>
  <si>
    <t>EXPENDITURE</t>
  </si>
  <si>
    <t>Head</t>
  </si>
  <si>
    <t>Year</t>
  </si>
  <si>
    <t>Bank Transaction Date</t>
  </si>
  <si>
    <t xml:space="preserve">Utilization Certificate </t>
  </si>
  <si>
    <t>The details of each head is to be given in sheet 2</t>
  </si>
  <si>
    <t>The UC should be verified and certified by a CA</t>
  </si>
  <si>
    <t>Data shown is only sample and for reference purposes</t>
  </si>
  <si>
    <t>Each company should update the template with details as per its approval</t>
  </si>
  <si>
    <t xml:space="preserve">  </t>
  </si>
  <si>
    <t>Sl. No.</t>
  </si>
  <si>
    <t>Sub-head</t>
  </si>
  <si>
    <t>Business Travel and Event participation Fees (Ceiling 10% of approved project cost)</t>
  </si>
  <si>
    <t>Patent filing Cost – (PCT- Ceiling 10% of approved project cost)</t>
  </si>
  <si>
    <t>Contingency - (Ceiling 10% of approved project cost)</t>
  </si>
  <si>
    <t>Outsourcing Charges for R &amp; D or Design Engg.or Consultancy or Testing or Expert cost</t>
  </si>
  <si>
    <t>Notes: The Prayess will utilize the grant only for the prototyping  purpose in the following manngar;</t>
  </si>
  <si>
    <t>Raw material or Consumables or Spares</t>
  </si>
  <si>
    <t>Fabrication or Synthesis charges of working model or process</t>
  </si>
  <si>
    <t>Prototype Development</t>
  </si>
  <si>
    <t>Purpose of seed support</t>
  </si>
  <si>
    <t>Sanctioned Grant Amount</t>
  </si>
  <si>
    <t>TOTAL for the quarter</t>
  </si>
  <si>
    <t>Amount (Rs)</t>
  </si>
  <si>
    <t>Expenditure head (as per heads sanctioned in agreement)</t>
  </si>
  <si>
    <t>Amount Spent (Rs)</t>
  </si>
  <si>
    <t>Total Grant Released:</t>
  </si>
  <si>
    <t>Tranche 1</t>
  </si>
  <si>
    <t>Tranche Release Date</t>
  </si>
  <si>
    <t>Tranche 2</t>
  </si>
  <si>
    <t>Tranche 3</t>
  </si>
  <si>
    <t>Tranche 4</t>
  </si>
  <si>
    <t>Grant Release Details</t>
  </si>
  <si>
    <t>Effective Date of Agreement</t>
  </si>
  <si>
    <t>Utilization Summary</t>
  </si>
  <si>
    <t>Balance Grant available as per previous UC</t>
  </si>
  <si>
    <t>Grant received after submission of previous UC</t>
  </si>
  <si>
    <t>7.A</t>
  </si>
  <si>
    <t>7.B</t>
  </si>
  <si>
    <t>7.C</t>
  </si>
  <si>
    <t>7.D</t>
  </si>
  <si>
    <t>7.F</t>
  </si>
  <si>
    <t>7.E</t>
  </si>
  <si>
    <t>Own funds utilized</t>
  </si>
  <si>
    <t>Raw material procurement</t>
  </si>
  <si>
    <t>8.B</t>
  </si>
  <si>
    <t>8.A</t>
  </si>
  <si>
    <t>8.C</t>
  </si>
  <si>
    <t>8.D</t>
  </si>
  <si>
    <t>8.E</t>
  </si>
  <si>
    <t>8.F</t>
  </si>
  <si>
    <t>8.G</t>
  </si>
  <si>
    <t xml:space="preserve">Realesed Grant Amount for this Quarter </t>
  </si>
  <si>
    <t>Total Grants available for expenditure (8.A + 8.B)</t>
  </si>
  <si>
    <t>Balance Grant available (8.C-8.D)</t>
  </si>
  <si>
    <t>Total funds utilized(8.D + 8.F)</t>
  </si>
  <si>
    <t>SL No/</t>
  </si>
  <si>
    <t>Invoice or cash receipt No/</t>
  </si>
  <si>
    <t>Details of Expenditure for the period of UC ( Sept 2023 - Dec.2023 )</t>
  </si>
  <si>
    <t xml:space="preserve">Expert consultation </t>
  </si>
  <si>
    <t xml:space="preserve">Payment to Expert </t>
  </si>
  <si>
    <t>Place: Jamshedpur</t>
  </si>
  <si>
    <t>Pratri Private Limited</t>
  </si>
  <si>
    <t>Prabhakar</t>
  </si>
  <si>
    <t>Riya Singh</t>
  </si>
  <si>
    <t>Office expenses</t>
  </si>
  <si>
    <t>Spare parts for prototype</t>
  </si>
  <si>
    <t>Consultancy charges</t>
  </si>
  <si>
    <t xml:space="preserve">Purchase of spares for new model  </t>
  </si>
  <si>
    <t>Trademark registration fees and Office expenses</t>
  </si>
  <si>
    <t xml:space="preserve">Consultancy fees to experts(new model) </t>
  </si>
  <si>
    <t>7.G</t>
  </si>
  <si>
    <t>7.H</t>
  </si>
  <si>
    <t>Grant utilized(7.H)</t>
  </si>
  <si>
    <t>Machine spares</t>
  </si>
  <si>
    <t>17-0824</t>
  </si>
  <si>
    <t>18-0824</t>
  </si>
  <si>
    <t xml:space="preserve"> </t>
  </si>
  <si>
    <t xml:space="preserve">                                                       CAD Designing, tooling and fabrication</t>
  </si>
  <si>
    <t>Design and Fabrication charges</t>
  </si>
  <si>
    <t>Payment to CAD designer and Fabricator</t>
  </si>
  <si>
    <t>Designing and fabrication charges</t>
  </si>
  <si>
    <t>19-0824</t>
  </si>
  <si>
    <t xml:space="preserve">Trademark registration  </t>
  </si>
  <si>
    <t>20-0824</t>
  </si>
  <si>
    <t>Company trademark under class 31 and 44</t>
  </si>
  <si>
    <t>Trademark</t>
  </si>
  <si>
    <t xml:space="preserve">Purchase of stationery items </t>
  </si>
  <si>
    <t>21-0824</t>
  </si>
  <si>
    <t>22-1024</t>
  </si>
  <si>
    <t>A grade reeling coccons for trials</t>
  </si>
  <si>
    <t>23-1024</t>
  </si>
  <si>
    <t>22-0924</t>
  </si>
  <si>
    <t xml:space="preserve">Payment for Cocoon purchase </t>
  </si>
  <si>
    <t>Purchase of Whiteboard, File cabinet, printing paper, plastic folders and color printer cartidge</t>
  </si>
  <si>
    <t>Date: 19/12/2024</t>
  </si>
  <si>
    <t>Consultants fee for Trademark</t>
  </si>
  <si>
    <t>Charges for filing trademark</t>
  </si>
  <si>
    <t>Sensor and Display</t>
  </si>
  <si>
    <t>Purchase of IR sensor and display</t>
  </si>
  <si>
    <t>4 pcs IR sensor and raspberry pi 7 inch display (15000 each)</t>
  </si>
  <si>
    <t>Motor, router, spindles gears and bobins</t>
  </si>
  <si>
    <t xml:space="preserve">                                                   Purchase of Cocoons(Raw material)for testing</t>
  </si>
  <si>
    <t>Purchase of Sensor and display</t>
  </si>
  <si>
    <t xml:space="preserve">Office Expenses </t>
  </si>
  <si>
    <t xml:space="preserve">(For the period: 09/2024 - 12/2024)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</si>
</sst>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₹&quot;\ #,##0.00"/>
    <numFmt numFmtId="165" formatCode="[$-409]mmmm\ d\,\ yyyy;@"/>
  </numFmts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Arial1"/>
      <charset val="1"/>
    </font>
    <font>
      <b/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8">
    <xf numFmtId="0" fontId="0" fillId="0" borderId="0" xfId="0"/>
    <xf numFmtId="0" fontId="1" fillId="0" borderId="0" xfId="0" applyFont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0" borderId="0" xfId="0" applyFont="1"/>
    <xf numFmtId="164" fontId="0" fillId="0" borderId="0" xfId="0" applyNumberFormat="1"/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0" xfId="0" applyBorder="1"/>
    <xf numFmtId="0" fontId="6" fillId="2" borderId="10" xfId="0" applyFont="1" applyFill="1" applyBorder="1"/>
    <xf numFmtId="0" fontId="5" fillId="0" borderId="9" xfId="0" applyFont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center"/>
    </xf>
    <xf numFmtId="15" fontId="8" fillId="0" borderId="10" xfId="0" applyNumberFormat="1" applyFont="1" applyBorder="1" applyAlignment="1">
      <alignment horizontal="center"/>
    </xf>
    <xf numFmtId="0" fontId="6" fillId="2" borderId="15" xfId="0" applyFont="1" applyFill="1" applyBorder="1"/>
    <xf numFmtId="164" fontId="1" fillId="2" borderId="5" xfId="0" applyNumberFormat="1" applyFont="1" applyFill="1" applyBorder="1" applyAlignment="1">
      <alignment horizontal="right"/>
    </xf>
    <xf numFmtId="0" fontId="0" fillId="0" borderId="19" xfId="0" applyBorder="1"/>
    <xf numFmtId="3" fontId="0" fillId="0" borderId="19" xfId="0" applyNumberFormat="1" applyBorder="1" applyAlignment="1">
      <alignment horizontal="right"/>
    </xf>
    <xf numFmtId="164" fontId="0" fillId="0" borderId="19" xfId="0" applyNumberFormat="1" applyBorder="1"/>
    <xf numFmtId="164" fontId="0" fillId="0" borderId="23" xfId="0" applyNumberFormat="1" applyBorder="1"/>
    <xf numFmtId="0" fontId="6" fillId="0" borderId="22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8" fillId="2" borderId="15" xfId="0" applyNumberFormat="1" applyFont="1" applyFill="1" applyBorder="1" applyAlignment="1">
      <alignment horizontal="right"/>
    </xf>
    <xf numFmtId="164" fontId="8" fillId="2" borderId="25" xfId="0" applyNumberFormat="1" applyFont="1" applyFill="1" applyBorder="1" applyAlignment="1">
      <alignment horizontal="right"/>
    </xf>
    <xf numFmtId="164" fontId="8" fillId="2" borderId="26" xfId="0" applyNumberFormat="1" applyFont="1" applyFill="1" applyBorder="1" applyAlignment="1">
      <alignment horizontal="right"/>
    </xf>
    <xf numFmtId="0" fontId="6" fillId="0" borderId="21" xfId="0" applyFont="1" applyBorder="1" applyAlignment="1">
      <alignment vertical="center"/>
    </xf>
    <xf numFmtId="164" fontId="6" fillId="2" borderId="19" xfId="0" applyNumberFormat="1" applyFont="1" applyFill="1" applyBorder="1" applyAlignment="1">
      <alignment horizontal="right"/>
    </xf>
    <xf numFmtId="0" fontId="0" fillId="0" borderId="21" xfId="0" applyBorder="1" applyAlignment="1">
      <alignment horizontal="right"/>
    </xf>
    <xf numFmtId="164" fontId="0" fillId="0" borderId="19" xfId="0" applyNumberForma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6" fillId="2" borderId="19" xfId="0" applyFont="1" applyFill="1" applyBorder="1" applyAlignment="1">
      <alignment horizontal="right"/>
    </xf>
    <xf numFmtId="49" fontId="8" fillId="0" borderId="10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right"/>
    </xf>
    <xf numFmtId="49" fontId="8" fillId="0" borderId="15" xfId="0" applyNumberFormat="1" applyFont="1" applyBorder="1" applyAlignment="1">
      <alignment horizontal="center"/>
    </xf>
    <xf numFmtId="4" fontId="0" fillId="0" borderId="19" xfId="0" applyNumberFormat="1" applyBorder="1"/>
    <xf numFmtId="0" fontId="6" fillId="0" borderId="1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10" xfId="0" applyNumberFormat="1" applyBorder="1" applyAlignment="1">
      <alignment horizontal="left" vertical="center"/>
    </xf>
    <xf numFmtId="14" fontId="0" fillId="0" borderId="10" xfId="0" applyNumberForma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6" xfId="0" applyBorder="1" applyAlignment="1">
      <alignment horizontal="left" vertical="center" wrapText="1"/>
    </xf>
    <xf numFmtId="14" fontId="0" fillId="0" borderId="26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right"/>
    </xf>
    <xf numFmtId="17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164" fontId="0" fillId="0" borderId="5" xfId="0" applyNumberFormat="1" applyBorder="1" applyAlignment="1">
      <alignment horizontal="right"/>
    </xf>
    <xf numFmtId="0" fontId="0" fillId="0" borderId="10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14" fontId="0" fillId="0" borderId="10" xfId="0" applyNumberFormat="1" applyBorder="1" applyAlignment="1">
      <alignment horizontal="left"/>
    </xf>
    <xf numFmtId="16" fontId="0" fillId="0" borderId="10" xfId="0" applyNumberFormat="1" applyBorder="1" applyAlignment="1">
      <alignment horizontal="left" vertical="center"/>
    </xf>
    <xf numFmtId="0" fontId="3" fillId="2" borderId="1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0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2" borderId="10" xfId="0" applyFont="1" applyFill="1" applyBorder="1" applyAlignment="1">
      <alignment horizontal="left" vertical="top"/>
    </xf>
    <xf numFmtId="3" fontId="0" fillId="0" borderId="10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17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2" borderId="0" xfId="0" applyFont="1" applyFill="1" applyAlignment="1">
      <alignment horizontal="right"/>
    </xf>
    <xf numFmtId="0" fontId="6" fillId="2" borderId="11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0" fillId="2" borderId="0" xfId="0" applyFill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8" fillId="0" borderId="14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0" fillId="2" borderId="13" xfId="0" applyFill="1" applyBorder="1" applyAlignment="1">
      <alignment horizontal="right"/>
    </xf>
  </cellXfs>
  <cellStyles count="2">
    <cellStyle name="Excel Built-in Normal 1" xfId="1"/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topLeftCell="A25" zoomScale="130" zoomScaleNormal="130" workbookViewId="0">
      <selection activeCell="C42" sqref="C42"/>
    </sheetView>
  </sheetViews>
  <sheetFormatPr defaultColWidth="8.6328125" defaultRowHeight="14.5"/>
  <cols>
    <col min="1" max="1" width="6.36328125" customWidth="1"/>
    <col min="2" max="2" width="36.08984375" customWidth="1"/>
    <col min="3" max="3" width="30.90625" bestFit="1" customWidth="1"/>
    <col min="4" max="4" width="17" bestFit="1" customWidth="1"/>
    <col min="5" max="5" width="66.453125" customWidth="1"/>
    <col min="6" max="6" width="34" customWidth="1"/>
  </cols>
  <sheetData>
    <row r="1" spans="1:4" ht="18.5">
      <c r="A1" s="68" t="s">
        <v>11</v>
      </c>
      <c r="B1" s="68"/>
      <c r="C1" s="68"/>
      <c r="D1" s="68"/>
    </row>
    <row r="2" spans="1:4">
      <c r="A2" s="69" t="s">
        <v>112</v>
      </c>
      <c r="B2" s="70"/>
      <c r="C2" s="70"/>
      <c r="D2" s="71"/>
    </row>
    <row r="3" spans="1:4">
      <c r="A3" s="82">
        <v>1</v>
      </c>
      <c r="B3" s="20" t="s">
        <v>1</v>
      </c>
      <c r="C3" s="77" t="s">
        <v>69</v>
      </c>
      <c r="D3" s="78"/>
    </row>
    <row r="4" spans="1:4">
      <c r="A4" s="83"/>
      <c r="B4" s="79" t="s">
        <v>0</v>
      </c>
      <c r="C4" s="14" t="s">
        <v>70</v>
      </c>
      <c r="D4" s="22"/>
    </row>
    <row r="5" spans="1:4">
      <c r="A5" s="83"/>
      <c r="B5" s="79"/>
      <c r="C5" s="14" t="s">
        <v>71</v>
      </c>
      <c r="D5" s="22"/>
    </row>
    <row r="6" spans="1:4">
      <c r="A6" s="84"/>
      <c r="B6" s="79"/>
      <c r="C6" s="14"/>
      <c r="D6" s="22"/>
    </row>
    <row r="7" spans="1:4">
      <c r="A7" s="29">
        <v>2</v>
      </c>
      <c r="B7" s="15" t="s">
        <v>40</v>
      </c>
      <c r="C7" s="72">
        <v>45183</v>
      </c>
      <c r="D7" s="73"/>
    </row>
    <row r="8" spans="1:4">
      <c r="A8" s="30">
        <v>3</v>
      </c>
      <c r="B8" s="15" t="s">
        <v>27</v>
      </c>
      <c r="C8" s="85" t="s">
        <v>26</v>
      </c>
      <c r="D8" s="86"/>
    </row>
    <row r="9" spans="1:4">
      <c r="A9" s="29">
        <v>4</v>
      </c>
      <c r="B9" s="15" t="s">
        <v>28</v>
      </c>
      <c r="C9" s="80">
        <v>500000</v>
      </c>
      <c r="D9" s="81"/>
    </row>
    <row r="10" spans="1:4">
      <c r="A10" s="44">
        <v>5</v>
      </c>
      <c r="B10" s="15" t="s">
        <v>59</v>
      </c>
      <c r="C10" s="80">
        <v>200000</v>
      </c>
      <c r="D10" s="81"/>
    </row>
    <row r="11" spans="1:4">
      <c r="A11" s="82">
        <v>6</v>
      </c>
      <c r="B11" s="15" t="s">
        <v>39</v>
      </c>
      <c r="C11" s="18" t="s">
        <v>35</v>
      </c>
      <c r="D11" s="17" t="s">
        <v>30</v>
      </c>
    </row>
    <row r="12" spans="1:4">
      <c r="A12" s="83"/>
      <c r="B12" s="31" t="s">
        <v>34</v>
      </c>
      <c r="C12" s="19">
        <v>45199</v>
      </c>
      <c r="D12" s="23">
        <v>200000</v>
      </c>
    </row>
    <row r="13" spans="1:4">
      <c r="A13" s="83"/>
      <c r="B13" s="32" t="s">
        <v>36</v>
      </c>
      <c r="C13" s="19">
        <v>45526</v>
      </c>
      <c r="D13" s="23">
        <v>200000</v>
      </c>
    </row>
    <row r="14" spans="1:4">
      <c r="A14" s="83"/>
      <c r="B14" s="32" t="s">
        <v>37</v>
      </c>
      <c r="C14" s="40"/>
      <c r="D14" s="23"/>
    </row>
    <row r="15" spans="1:4">
      <c r="A15" s="83"/>
      <c r="B15" s="33" t="s">
        <v>38</v>
      </c>
      <c r="C15" s="42"/>
      <c r="D15" s="41"/>
    </row>
    <row r="16" spans="1:4">
      <c r="A16" s="84"/>
      <c r="B16" s="94" t="s">
        <v>33</v>
      </c>
      <c r="C16" s="94"/>
      <c r="D16" s="23">
        <f>SUM(D12:D15)</f>
        <v>400000</v>
      </c>
    </row>
    <row r="17" spans="1:7" ht="23.15" customHeight="1">
      <c r="A17" s="26">
        <v>7</v>
      </c>
      <c r="B17" s="90" t="s">
        <v>65</v>
      </c>
      <c r="C17" s="90"/>
      <c r="D17" s="91"/>
      <c r="G17" t="s">
        <v>16</v>
      </c>
    </row>
    <row r="18" spans="1:7" ht="15.9" customHeight="1">
      <c r="A18" s="34" t="s">
        <v>17</v>
      </c>
      <c r="B18" s="76" t="s">
        <v>31</v>
      </c>
      <c r="C18" s="76"/>
      <c r="D18" s="35" t="s">
        <v>32</v>
      </c>
    </row>
    <row r="19" spans="1:7">
      <c r="A19" s="36" t="s">
        <v>44</v>
      </c>
      <c r="B19" s="74" t="s">
        <v>77</v>
      </c>
      <c r="C19" s="74"/>
      <c r="D19" s="37">
        <v>90000</v>
      </c>
    </row>
    <row r="20" spans="1:7" ht="15.65" customHeight="1">
      <c r="A20" s="36" t="s">
        <v>45</v>
      </c>
      <c r="B20" s="87" t="s">
        <v>85</v>
      </c>
      <c r="C20" s="88"/>
      <c r="D20" s="37">
        <v>32600</v>
      </c>
    </row>
    <row r="21" spans="1:7" ht="15.65" customHeight="1">
      <c r="A21" s="36" t="s">
        <v>46</v>
      </c>
      <c r="B21" s="75" t="s">
        <v>75</v>
      </c>
      <c r="C21" s="75"/>
      <c r="D21" s="37">
        <v>24800</v>
      </c>
    </row>
    <row r="22" spans="1:7" ht="15.65" customHeight="1">
      <c r="A22" s="36" t="s">
        <v>47</v>
      </c>
      <c r="B22" s="75" t="s">
        <v>76</v>
      </c>
      <c r="C22" s="75"/>
      <c r="D22" s="37">
        <v>29000</v>
      </c>
      <c r="E22" s="75" t="s">
        <v>84</v>
      </c>
      <c r="F22" s="75"/>
    </row>
    <row r="23" spans="1:7" ht="15.65" customHeight="1">
      <c r="A23" s="36" t="s">
        <v>49</v>
      </c>
      <c r="B23" s="95" t="s">
        <v>109</v>
      </c>
      <c r="C23" s="96"/>
      <c r="D23" s="37">
        <v>30000</v>
      </c>
    </row>
    <row r="24" spans="1:7">
      <c r="A24" s="36" t="s">
        <v>48</v>
      </c>
      <c r="B24" s="95" t="s">
        <v>110</v>
      </c>
      <c r="C24" s="96"/>
      <c r="D24" s="37">
        <v>60000</v>
      </c>
    </row>
    <row r="25" spans="1:7" s="1" customFormat="1" ht="15.5">
      <c r="A25" s="36" t="s">
        <v>78</v>
      </c>
      <c r="B25" s="75" t="s">
        <v>111</v>
      </c>
      <c r="C25" s="75"/>
      <c r="D25" s="62">
        <v>35000</v>
      </c>
    </row>
    <row r="26" spans="1:7" ht="15.5">
      <c r="A26" s="36" t="s">
        <v>79</v>
      </c>
      <c r="B26" s="89" t="s">
        <v>29</v>
      </c>
      <c r="C26" s="89"/>
      <c r="D26" s="21">
        <f>SUM(D19:D25)</f>
        <v>301400</v>
      </c>
    </row>
    <row r="27" spans="1:7" ht="15.5">
      <c r="A27" s="38">
        <v>8</v>
      </c>
      <c r="B27" s="93" t="s">
        <v>41</v>
      </c>
      <c r="C27" s="93"/>
      <c r="D27" s="39" t="s">
        <v>30</v>
      </c>
    </row>
    <row r="28" spans="1:7">
      <c r="A28" s="27" t="s">
        <v>53</v>
      </c>
      <c r="B28" s="92" t="s">
        <v>42</v>
      </c>
      <c r="C28" s="92"/>
      <c r="D28" s="25">
        <v>0</v>
      </c>
    </row>
    <row r="29" spans="1:7">
      <c r="A29" s="27" t="s">
        <v>52</v>
      </c>
      <c r="B29" s="92" t="s">
        <v>43</v>
      </c>
      <c r="C29" s="92"/>
      <c r="D29" s="24">
        <v>200000</v>
      </c>
    </row>
    <row r="30" spans="1:7">
      <c r="A30" s="27" t="s">
        <v>54</v>
      </c>
      <c r="B30" s="92" t="s">
        <v>60</v>
      </c>
      <c r="C30" s="92"/>
      <c r="D30" s="24">
        <v>200000</v>
      </c>
    </row>
    <row r="31" spans="1:7">
      <c r="A31" s="27" t="s">
        <v>55</v>
      </c>
      <c r="B31" s="92" t="s">
        <v>80</v>
      </c>
      <c r="C31" s="92"/>
      <c r="D31" s="24">
        <v>200000</v>
      </c>
    </row>
    <row r="32" spans="1:7">
      <c r="A32" s="27" t="s">
        <v>56</v>
      </c>
      <c r="B32" s="92" t="s">
        <v>61</v>
      </c>
      <c r="C32" s="92"/>
      <c r="D32" s="24">
        <v>0</v>
      </c>
    </row>
    <row r="33" spans="1:4">
      <c r="A33" s="27" t="s">
        <v>57</v>
      </c>
      <c r="B33" s="92" t="s">
        <v>50</v>
      </c>
      <c r="C33" s="92"/>
      <c r="D33" s="24">
        <v>101400</v>
      </c>
    </row>
    <row r="34" spans="1:4">
      <c r="A34" s="28" t="s">
        <v>58</v>
      </c>
      <c r="B34" s="97" t="s">
        <v>62</v>
      </c>
      <c r="C34" s="97"/>
      <c r="D34" s="43">
        <f>D31+D33</f>
        <v>301400</v>
      </c>
    </row>
    <row r="35" spans="1:4">
      <c r="A35" s="3"/>
      <c r="D35" s="2"/>
    </row>
    <row r="36" spans="1:4">
      <c r="A36" s="3"/>
      <c r="B36" t="s">
        <v>102</v>
      </c>
      <c r="D36" s="2"/>
    </row>
    <row r="37" spans="1:4">
      <c r="A37" s="3"/>
      <c r="B37" t="s">
        <v>68</v>
      </c>
      <c r="D37" s="2"/>
    </row>
    <row r="38" spans="1:4">
      <c r="A38" s="3"/>
      <c r="D38" s="2"/>
    </row>
    <row r="39" spans="1:4">
      <c r="A39" s="3"/>
      <c r="D39" s="2"/>
    </row>
    <row r="40" spans="1:4">
      <c r="A40" s="3"/>
      <c r="D40" s="2"/>
    </row>
    <row r="41" spans="1:4" ht="15" customHeight="1">
      <c r="A41" s="3"/>
      <c r="D41" s="2"/>
    </row>
    <row r="42" spans="1:4">
      <c r="A42" s="3"/>
      <c r="C42" t="s">
        <v>3</v>
      </c>
      <c r="D42" s="2"/>
    </row>
    <row r="43" spans="1:4">
      <c r="A43" s="3" t="s">
        <v>2</v>
      </c>
      <c r="C43" t="s">
        <v>4</v>
      </c>
      <c r="D43" s="2"/>
    </row>
    <row r="44" spans="1:4" ht="15" thickBot="1">
      <c r="A44" s="4"/>
      <c r="B44" s="5"/>
      <c r="C44" s="5"/>
      <c r="D44" s="6"/>
    </row>
    <row r="46" spans="1:4">
      <c r="A46" s="7" t="s">
        <v>23</v>
      </c>
    </row>
    <row r="47" spans="1:4">
      <c r="A47" t="s">
        <v>22</v>
      </c>
    </row>
    <row r="48" spans="1:4">
      <c r="A48" t="s">
        <v>24</v>
      </c>
    </row>
    <row r="49" spans="1:1">
      <c r="A49" t="s">
        <v>25</v>
      </c>
    </row>
    <row r="50" spans="1:1">
      <c r="A50" t="s">
        <v>19</v>
      </c>
    </row>
    <row r="51" spans="1:1">
      <c r="A51" t="s">
        <v>20</v>
      </c>
    </row>
    <row r="52" spans="1:1">
      <c r="A52" t="s">
        <v>21</v>
      </c>
    </row>
    <row r="53" spans="1:1">
      <c r="A53" t="s">
        <v>12</v>
      </c>
    </row>
    <row r="54" spans="1:1">
      <c r="A54" t="s">
        <v>13</v>
      </c>
    </row>
    <row r="55" spans="1:1">
      <c r="A55" s="8" t="s">
        <v>14</v>
      </c>
    </row>
    <row r="56" spans="1:1">
      <c r="A56" s="8" t="s">
        <v>15</v>
      </c>
    </row>
  </sheetData>
  <mergeCells count="30">
    <mergeCell ref="B34:C34"/>
    <mergeCell ref="B29:C29"/>
    <mergeCell ref="B31:C31"/>
    <mergeCell ref="B30:C30"/>
    <mergeCell ref="B32:C32"/>
    <mergeCell ref="B33:C33"/>
    <mergeCell ref="E22:F22"/>
    <mergeCell ref="B22:C22"/>
    <mergeCell ref="B25:C25"/>
    <mergeCell ref="B24:C24"/>
    <mergeCell ref="B23:C23"/>
    <mergeCell ref="B26:C26"/>
    <mergeCell ref="B17:D17"/>
    <mergeCell ref="B28:C28"/>
    <mergeCell ref="B27:C27"/>
    <mergeCell ref="B16:C16"/>
    <mergeCell ref="A1:D1"/>
    <mergeCell ref="A2:D2"/>
    <mergeCell ref="C7:D7"/>
    <mergeCell ref="B19:C19"/>
    <mergeCell ref="B21:C21"/>
    <mergeCell ref="B18:C18"/>
    <mergeCell ref="C3:D3"/>
    <mergeCell ref="B4:B6"/>
    <mergeCell ref="C9:D9"/>
    <mergeCell ref="A3:A6"/>
    <mergeCell ref="A11:A16"/>
    <mergeCell ref="C8:D8"/>
    <mergeCell ref="C10:D10"/>
    <mergeCell ref="B20:C20"/>
  </mergeCells>
  <phoneticPr fontId="2" type="noConversion"/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topLeftCell="C1" zoomScale="85" zoomScaleNormal="85" workbookViewId="0">
      <selection activeCell="C20" sqref="C20"/>
    </sheetView>
  </sheetViews>
  <sheetFormatPr defaultColWidth="8.6328125" defaultRowHeight="14.5"/>
  <cols>
    <col min="1" max="1" width="14.08984375" bestFit="1" customWidth="1"/>
    <col min="2" max="2" width="29" bestFit="1" customWidth="1"/>
    <col min="3" max="3" width="39.1796875" bestFit="1" customWidth="1"/>
    <col min="4" max="4" width="46.08984375" customWidth="1"/>
    <col min="5" max="5" width="16.36328125" customWidth="1"/>
    <col min="6" max="6" width="11.453125" customWidth="1"/>
    <col min="7" max="7" width="26" bestFit="1" customWidth="1"/>
    <col min="8" max="8" width="22" style="58" customWidth="1"/>
    <col min="9" max="9" width="11.36328125" bestFit="1" customWidth="1"/>
  </cols>
  <sheetData>
    <row r="1" spans="1:9" ht="16" thickBot="1">
      <c r="A1" s="12" t="s">
        <v>7</v>
      </c>
      <c r="B1" s="13"/>
      <c r="C1" s="13"/>
      <c r="D1" s="13"/>
      <c r="E1" s="13"/>
      <c r="F1" s="13"/>
      <c r="H1" s="64"/>
    </row>
    <row r="2" spans="1:9" ht="16" thickBot="1">
      <c r="A2" s="10" t="s">
        <v>63</v>
      </c>
      <c r="B2" s="16" t="s">
        <v>8</v>
      </c>
      <c r="C2" s="10" t="s">
        <v>18</v>
      </c>
      <c r="D2" s="10" t="s">
        <v>5</v>
      </c>
      <c r="E2" s="11" t="s">
        <v>6</v>
      </c>
      <c r="F2" s="10" t="s">
        <v>9</v>
      </c>
      <c r="G2" s="10" t="s">
        <v>64</v>
      </c>
      <c r="H2" s="65" t="s">
        <v>10</v>
      </c>
    </row>
    <row r="3" spans="1:9">
      <c r="A3" s="50">
        <v>1</v>
      </c>
      <c r="B3" s="50" t="s">
        <v>66</v>
      </c>
      <c r="C3" s="50" t="s">
        <v>67</v>
      </c>
      <c r="D3" s="51" t="s">
        <v>74</v>
      </c>
      <c r="E3" s="50">
        <v>90000</v>
      </c>
      <c r="F3" s="50">
        <v>2024</v>
      </c>
      <c r="G3" s="50" t="s">
        <v>82</v>
      </c>
      <c r="H3" s="52">
        <v>45515</v>
      </c>
      <c r="I3" s="9"/>
    </row>
    <row r="4" spans="1:9">
      <c r="A4" s="63">
        <v>2</v>
      </c>
      <c r="B4" s="14" t="s">
        <v>86</v>
      </c>
      <c r="C4" s="14" t="s">
        <v>87</v>
      </c>
      <c r="D4" s="14" t="s">
        <v>88</v>
      </c>
      <c r="E4" s="63">
        <v>32600</v>
      </c>
      <c r="F4" s="63">
        <v>2024</v>
      </c>
      <c r="G4" s="14" t="s">
        <v>83</v>
      </c>
      <c r="H4" s="66">
        <v>45519</v>
      </c>
    </row>
    <row r="5" spans="1:9">
      <c r="A5" s="46">
        <v>3</v>
      </c>
      <c r="B5" s="46" t="s">
        <v>73</v>
      </c>
      <c r="C5" s="46" t="s">
        <v>81</v>
      </c>
      <c r="D5" s="47" t="s">
        <v>108</v>
      </c>
      <c r="E5" s="46">
        <v>24800</v>
      </c>
      <c r="F5" s="46">
        <v>2024</v>
      </c>
      <c r="G5" s="46" t="s">
        <v>89</v>
      </c>
      <c r="H5" s="49">
        <v>45524</v>
      </c>
      <c r="I5" s="9"/>
    </row>
    <row r="6" spans="1:9">
      <c r="A6" s="50">
        <v>4</v>
      </c>
      <c r="B6" s="46" t="s">
        <v>93</v>
      </c>
      <c r="C6" s="50" t="s">
        <v>90</v>
      </c>
      <c r="D6" s="51" t="s">
        <v>92</v>
      </c>
      <c r="E6" s="51">
        <v>19000</v>
      </c>
      <c r="F6" s="50">
        <v>2024</v>
      </c>
      <c r="G6" s="46" t="s">
        <v>91</v>
      </c>
      <c r="H6" s="49">
        <v>45526</v>
      </c>
      <c r="I6" s="9"/>
    </row>
    <row r="7" spans="1:9" ht="29">
      <c r="A7" s="63">
        <v>5</v>
      </c>
      <c r="B7" s="47" t="s">
        <v>72</v>
      </c>
      <c r="C7" s="51" t="s">
        <v>94</v>
      </c>
      <c r="D7" s="47" t="s">
        <v>101</v>
      </c>
      <c r="E7" s="51">
        <v>35000</v>
      </c>
      <c r="F7" s="50">
        <v>2024</v>
      </c>
      <c r="G7" s="46" t="s">
        <v>95</v>
      </c>
      <c r="H7" s="49">
        <v>45530</v>
      </c>
      <c r="I7" s="9"/>
    </row>
    <row r="8" spans="1:9" ht="29">
      <c r="A8" s="50">
        <v>6</v>
      </c>
      <c r="B8" s="47" t="s">
        <v>105</v>
      </c>
      <c r="C8" s="51" t="s">
        <v>106</v>
      </c>
      <c r="D8" s="47" t="s">
        <v>107</v>
      </c>
      <c r="E8" s="51">
        <v>60000</v>
      </c>
      <c r="F8" s="50">
        <v>2024</v>
      </c>
      <c r="G8" s="46" t="s">
        <v>99</v>
      </c>
      <c r="H8" s="49">
        <v>45552</v>
      </c>
      <c r="I8" s="9"/>
    </row>
    <row r="9" spans="1:9">
      <c r="A9" s="63">
        <v>7</v>
      </c>
      <c r="B9" s="46" t="s">
        <v>51</v>
      </c>
      <c r="C9" s="50" t="s">
        <v>100</v>
      </c>
      <c r="D9" s="47" t="s">
        <v>97</v>
      </c>
      <c r="E9" s="51">
        <v>30000</v>
      </c>
      <c r="F9" s="50">
        <v>2024</v>
      </c>
      <c r="G9" s="67" t="s">
        <v>96</v>
      </c>
      <c r="H9" s="66">
        <v>45589</v>
      </c>
      <c r="I9" s="9"/>
    </row>
    <row r="10" spans="1:9">
      <c r="A10" s="50">
        <v>8</v>
      </c>
      <c r="B10" s="46" t="s">
        <v>103</v>
      </c>
      <c r="C10" s="50" t="s">
        <v>90</v>
      </c>
      <c r="D10" s="47" t="s">
        <v>104</v>
      </c>
      <c r="E10" s="51">
        <v>10000</v>
      </c>
      <c r="F10" s="50">
        <v>2024</v>
      </c>
      <c r="G10" s="46" t="s">
        <v>98</v>
      </c>
      <c r="H10" s="66">
        <v>45636</v>
      </c>
      <c r="I10" s="9"/>
    </row>
    <row r="11" spans="1:9">
      <c r="A11" s="46"/>
      <c r="B11" s="46"/>
      <c r="C11" s="46"/>
      <c r="D11" s="47"/>
      <c r="E11" s="46">
        <f>SUM(E3:E10)</f>
        <v>301400</v>
      </c>
      <c r="F11" s="47"/>
      <c r="G11" s="48"/>
      <c r="H11" s="49"/>
      <c r="I11" s="9"/>
    </row>
    <row r="12" spans="1:9">
      <c r="A12" s="45"/>
      <c r="B12" s="53"/>
      <c r="D12" s="54"/>
      <c r="E12" s="55"/>
      <c r="F12" s="56"/>
      <c r="G12" s="57"/>
    </row>
    <row r="13" spans="1:9" ht="14.9" customHeight="1">
      <c r="A13" s="45"/>
      <c r="B13" s="53"/>
      <c r="E13" s="55"/>
      <c r="F13" s="56"/>
      <c r="G13" s="57"/>
    </row>
    <row r="14" spans="1:9">
      <c r="A14" s="45"/>
      <c r="B14" s="53"/>
      <c r="E14" s="55"/>
      <c r="F14" s="56"/>
      <c r="G14" s="57"/>
    </row>
    <row r="15" spans="1:9">
      <c r="A15" s="45"/>
      <c r="B15" s="53"/>
      <c r="E15" s="55"/>
      <c r="F15" s="56"/>
      <c r="G15" s="57"/>
      <c r="I15" s="7"/>
    </row>
    <row r="16" spans="1:9">
      <c r="A16" s="45"/>
      <c r="B16" s="53"/>
      <c r="E16" s="55"/>
      <c r="F16" s="56"/>
      <c r="G16" s="57"/>
    </row>
    <row r="17" spans="1:9">
      <c r="A17" s="45"/>
      <c r="B17" s="53"/>
      <c r="E17" s="55"/>
      <c r="F17" s="56"/>
      <c r="G17" s="57"/>
    </row>
    <row r="18" spans="1:9">
      <c r="A18" s="45"/>
      <c r="B18" s="53"/>
      <c r="E18" s="55"/>
      <c r="F18" s="56"/>
      <c r="G18" s="57"/>
      <c r="I18" s="9"/>
    </row>
    <row r="19" spans="1:9">
      <c r="A19" s="45"/>
      <c r="B19" s="53"/>
      <c r="E19" s="55"/>
      <c r="F19" s="56"/>
      <c r="G19" s="57"/>
      <c r="I19" s="9"/>
    </row>
    <row r="20" spans="1:9">
      <c r="A20" s="45"/>
      <c r="B20" s="53"/>
      <c r="E20" s="55"/>
      <c r="F20" s="56"/>
      <c r="G20" s="57"/>
    </row>
    <row r="21" spans="1:9">
      <c r="A21" s="45"/>
      <c r="B21" s="53"/>
      <c r="E21" s="55"/>
      <c r="F21" s="56"/>
      <c r="G21" s="57"/>
    </row>
    <row r="22" spans="1:9">
      <c r="A22" s="45"/>
      <c r="B22" s="53"/>
      <c r="E22" s="55"/>
      <c r="F22" s="56"/>
      <c r="G22" s="57"/>
    </row>
    <row r="23" spans="1:9">
      <c r="A23" s="45"/>
      <c r="B23" s="53"/>
      <c r="E23" s="55"/>
      <c r="F23" s="56"/>
      <c r="G23" s="57"/>
    </row>
    <row r="24" spans="1:9">
      <c r="A24" s="45"/>
      <c r="B24" s="58"/>
      <c r="E24" s="55"/>
      <c r="F24" s="56"/>
      <c r="G24" s="57"/>
    </row>
    <row r="25" spans="1:9">
      <c r="A25" s="45"/>
      <c r="B25" s="53"/>
      <c r="E25" s="55"/>
      <c r="F25" s="56"/>
      <c r="G25" s="57"/>
    </row>
    <row r="26" spans="1:9">
      <c r="A26" s="45"/>
      <c r="B26" s="53"/>
      <c r="E26" s="55"/>
      <c r="F26" s="56"/>
      <c r="G26" s="57"/>
    </row>
    <row r="27" spans="1:9">
      <c r="A27" s="45"/>
      <c r="B27" s="53"/>
      <c r="E27" s="55"/>
      <c r="F27" s="56"/>
      <c r="G27" s="57"/>
    </row>
    <row r="28" spans="1:9">
      <c r="A28" s="45"/>
      <c r="B28" s="53"/>
      <c r="E28" s="55"/>
      <c r="F28" s="56"/>
      <c r="G28" s="57"/>
    </row>
    <row r="29" spans="1:9">
      <c r="A29" s="45"/>
      <c r="B29" s="53"/>
      <c r="E29" s="55"/>
      <c r="F29" s="56"/>
      <c r="G29" s="57"/>
    </row>
    <row r="30" spans="1:9">
      <c r="A30" s="45"/>
      <c r="B30" s="53"/>
      <c r="E30" s="55"/>
      <c r="F30" s="56"/>
      <c r="G30" s="57"/>
    </row>
    <row r="31" spans="1:9">
      <c r="A31" s="45"/>
      <c r="B31" s="53"/>
      <c r="E31" s="55"/>
      <c r="F31" s="56"/>
      <c r="G31" s="57"/>
    </row>
    <row r="32" spans="1:9">
      <c r="A32" s="45"/>
      <c r="B32" s="53"/>
      <c r="E32" s="55"/>
      <c r="F32" s="56"/>
      <c r="G32" s="57"/>
    </row>
    <row r="33" spans="1:7">
      <c r="A33" s="45"/>
      <c r="B33" s="58"/>
      <c r="E33" s="55"/>
      <c r="F33" s="56"/>
      <c r="G33" s="57"/>
    </row>
    <row r="34" spans="1:7">
      <c r="A34" s="45"/>
      <c r="B34" s="53"/>
      <c r="E34" s="55"/>
      <c r="F34" s="56"/>
      <c r="G34" s="57"/>
    </row>
    <row r="35" spans="1:7">
      <c r="A35" s="45"/>
      <c r="B35" s="53"/>
      <c r="E35" s="55"/>
      <c r="F35" s="56"/>
      <c r="G35" s="57"/>
    </row>
    <row r="36" spans="1:7">
      <c r="A36" s="45"/>
      <c r="B36" s="58"/>
      <c r="E36" s="55"/>
      <c r="F36" s="56"/>
      <c r="G36" s="57"/>
    </row>
    <row r="37" spans="1:7">
      <c r="A37" s="45"/>
      <c r="B37" s="53"/>
      <c r="E37" s="55"/>
      <c r="F37" s="56"/>
      <c r="G37" s="57"/>
    </row>
    <row r="38" spans="1:7">
      <c r="A38" s="45"/>
      <c r="B38" s="53"/>
      <c r="E38" s="55"/>
      <c r="F38" s="56"/>
      <c r="G38" s="57"/>
    </row>
    <row r="39" spans="1:7">
      <c r="A39" s="45"/>
      <c r="B39" s="58"/>
      <c r="E39" s="55"/>
      <c r="F39" s="56"/>
      <c r="G39" s="57"/>
    </row>
    <row r="40" spans="1:7">
      <c r="A40" s="45"/>
      <c r="B40" s="53"/>
      <c r="E40" s="55"/>
      <c r="F40" s="56"/>
      <c r="G40" s="57"/>
    </row>
    <row r="41" spans="1:7">
      <c r="A41" s="45"/>
      <c r="B41" s="53"/>
      <c r="E41" s="55"/>
      <c r="F41" s="56"/>
      <c r="G41" s="57"/>
    </row>
    <row r="42" spans="1:7">
      <c r="A42" s="45"/>
      <c r="B42" s="53"/>
      <c r="E42" s="55"/>
      <c r="F42" s="56"/>
      <c r="G42" s="57"/>
    </row>
    <row r="43" spans="1:7">
      <c r="A43" s="45"/>
      <c r="B43" s="58"/>
      <c r="E43" s="55"/>
      <c r="F43" s="56"/>
      <c r="G43" s="57"/>
    </row>
    <row r="44" spans="1:7">
      <c r="A44" s="45"/>
      <c r="B44" s="58"/>
      <c r="E44" s="55"/>
      <c r="F44" s="56"/>
      <c r="G44" s="57"/>
    </row>
    <row r="45" spans="1:7">
      <c r="A45" s="45"/>
      <c r="B45" s="58"/>
      <c r="E45" s="55"/>
      <c r="F45" s="56"/>
      <c r="G45" s="57"/>
    </row>
    <row r="46" spans="1:7">
      <c r="A46" s="45"/>
      <c r="B46" s="53"/>
      <c r="E46" s="55"/>
      <c r="F46" s="56"/>
      <c r="G46" s="57"/>
    </row>
    <row r="47" spans="1:7">
      <c r="A47" s="45"/>
      <c r="B47" s="53"/>
      <c r="E47" s="55"/>
      <c r="F47" s="56"/>
      <c r="G47" s="57"/>
    </row>
    <row r="48" spans="1:7">
      <c r="A48" s="45"/>
      <c r="B48" s="53"/>
      <c r="E48" s="55"/>
      <c r="F48" s="56"/>
      <c r="G48" s="57"/>
    </row>
    <row r="49" spans="1:8">
      <c r="A49" s="45"/>
      <c r="B49" s="58"/>
      <c r="E49" s="55"/>
      <c r="F49" s="56"/>
      <c r="G49" s="57"/>
    </row>
    <row r="50" spans="1:8">
      <c r="A50" s="45"/>
      <c r="B50" s="58"/>
      <c r="E50" s="55"/>
      <c r="F50" s="56"/>
      <c r="G50" s="57"/>
    </row>
    <row r="51" spans="1:8">
      <c r="A51" s="45"/>
      <c r="B51" s="53"/>
      <c r="E51" s="55"/>
      <c r="F51" s="56"/>
      <c r="G51" s="57"/>
    </row>
    <row r="52" spans="1:8">
      <c r="A52" s="45"/>
      <c r="B52" s="53"/>
      <c r="E52" s="55"/>
      <c r="F52" s="56"/>
      <c r="G52" s="57"/>
    </row>
    <row r="53" spans="1:8">
      <c r="A53" s="45"/>
      <c r="B53" s="53"/>
      <c r="E53" s="55"/>
      <c r="F53" s="56"/>
      <c r="G53" s="57"/>
      <c r="H53" s="59"/>
    </row>
    <row r="54" spans="1:8">
      <c r="A54" s="45"/>
      <c r="B54" s="53"/>
      <c r="E54" s="55"/>
      <c r="F54" s="56"/>
      <c r="G54" s="57"/>
    </row>
    <row r="55" spans="1:8">
      <c r="A55" s="45"/>
      <c r="B55" s="53"/>
      <c r="E55" s="55"/>
      <c r="F55" s="56"/>
      <c r="G55" s="57"/>
    </row>
    <row r="56" spans="1:8">
      <c r="A56" s="45"/>
      <c r="B56" s="53"/>
      <c r="E56" s="55"/>
      <c r="F56" s="56"/>
      <c r="G56" s="57"/>
    </row>
    <row r="57" spans="1:8">
      <c r="A57" s="45"/>
      <c r="B57" s="53"/>
      <c r="E57" s="55"/>
      <c r="F57" s="56"/>
      <c r="G57" s="57"/>
    </row>
    <row r="58" spans="1:8">
      <c r="A58" s="45"/>
      <c r="B58" s="53"/>
      <c r="E58" s="55"/>
      <c r="F58" s="56"/>
      <c r="G58" s="57"/>
    </row>
    <row r="59" spans="1:8">
      <c r="A59" s="45"/>
      <c r="B59" s="58"/>
      <c r="E59" s="55"/>
      <c r="F59" s="56"/>
      <c r="G59" s="57"/>
    </row>
    <row r="60" spans="1:8">
      <c r="A60" s="45"/>
      <c r="B60" s="53"/>
      <c r="E60" s="55"/>
      <c r="F60" s="56"/>
      <c r="G60" s="57"/>
    </row>
    <row r="61" spans="1:8">
      <c r="A61" s="45"/>
      <c r="B61" s="53"/>
      <c r="E61" s="55"/>
      <c r="F61" s="56"/>
      <c r="G61" s="57"/>
    </row>
    <row r="62" spans="1:8">
      <c r="A62" s="45"/>
      <c r="B62" s="53"/>
      <c r="E62" s="55"/>
      <c r="F62" s="56"/>
      <c r="G62" s="57"/>
    </row>
    <row r="63" spans="1:8">
      <c r="A63" s="45"/>
      <c r="B63" s="53"/>
      <c r="E63" s="55"/>
      <c r="F63" s="56"/>
      <c r="G63" s="57"/>
    </row>
    <row r="64" spans="1:8">
      <c r="A64" s="45"/>
      <c r="B64" s="53"/>
      <c r="E64" s="55"/>
      <c r="F64" s="56"/>
      <c r="G64" s="57"/>
    </row>
    <row r="65" spans="1:7">
      <c r="A65" s="45"/>
      <c r="B65" s="53"/>
      <c r="E65" s="55"/>
      <c r="F65" s="56"/>
      <c r="G65" s="57"/>
    </row>
    <row r="66" spans="1:7">
      <c r="A66" s="45"/>
      <c r="B66" s="53"/>
      <c r="E66" s="55"/>
      <c r="F66" s="56"/>
      <c r="G66" s="57"/>
    </row>
    <row r="67" spans="1:7">
      <c r="A67" s="45"/>
      <c r="B67" s="53"/>
      <c r="E67" s="55"/>
      <c r="F67" s="56"/>
      <c r="G67" s="57"/>
    </row>
    <row r="68" spans="1:7">
      <c r="A68" s="45"/>
      <c r="B68" s="53"/>
      <c r="E68" s="55"/>
      <c r="F68" s="56"/>
      <c r="G68" s="57"/>
    </row>
    <row r="69" spans="1:7">
      <c r="A69" s="45"/>
      <c r="B69" s="53"/>
      <c r="E69" s="55"/>
      <c r="F69" s="56"/>
      <c r="G69" s="57"/>
    </row>
    <row r="70" spans="1:7">
      <c r="A70" s="45"/>
      <c r="B70" s="53"/>
      <c r="E70" s="55"/>
      <c r="F70" s="56"/>
      <c r="G70" s="57"/>
    </row>
    <row r="71" spans="1:7">
      <c r="A71" s="45"/>
      <c r="B71" s="53"/>
      <c r="E71" s="55"/>
      <c r="F71" s="56"/>
      <c r="G71" s="57"/>
    </row>
    <row r="72" spans="1:7">
      <c r="A72" s="45"/>
      <c r="B72" s="53"/>
      <c r="E72" s="55"/>
      <c r="F72" s="56"/>
      <c r="G72" s="57"/>
    </row>
    <row r="73" spans="1:7">
      <c r="A73" s="45"/>
      <c r="B73" s="53"/>
      <c r="E73" s="55"/>
      <c r="F73" s="56"/>
      <c r="G73" s="57"/>
    </row>
    <row r="74" spans="1:7">
      <c r="A74" s="45"/>
      <c r="B74" s="53"/>
      <c r="E74" s="55"/>
      <c r="F74" s="56"/>
      <c r="G74" s="57"/>
    </row>
    <row r="75" spans="1:7">
      <c r="A75" s="45"/>
      <c r="B75" s="53"/>
      <c r="E75" s="55"/>
      <c r="F75" s="56"/>
      <c r="G75" s="57"/>
    </row>
    <row r="76" spans="1:7">
      <c r="A76" s="45"/>
      <c r="B76" s="53"/>
      <c r="E76" s="55"/>
      <c r="F76" s="56"/>
      <c r="G76" s="57"/>
    </row>
    <row r="77" spans="1:7">
      <c r="A77" s="45"/>
      <c r="B77" s="58"/>
      <c r="E77" s="55"/>
      <c r="F77" s="56"/>
      <c r="G77" s="57"/>
    </row>
    <row r="78" spans="1:7">
      <c r="A78" s="45"/>
      <c r="B78" s="53"/>
      <c r="E78" s="55"/>
      <c r="F78" s="56"/>
      <c r="G78" s="57"/>
    </row>
    <row r="79" spans="1:7">
      <c r="A79" s="45"/>
      <c r="B79" s="53"/>
      <c r="E79" s="55"/>
      <c r="F79" s="56"/>
      <c r="G79" s="57"/>
    </row>
    <row r="80" spans="1:7">
      <c r="A80" s="45"/>
      <c r="B80" s="53"/>
      <c r="E80" s="55"/>
      <c r="F80" s="56"/>
      <c r="G80" s="57"/>
    </row>
    <row r="81" spans="1:7">
      <c r="A81" s="45"/>
      <c r="B81" s="53"/>
      <c r="E81" s="55"/>
      <c r="F81" s="56"/>
      <c r="G81" s="57"/>
    </row>
    <row r="82" spans="1:7">
      <c r="A82" s="45"/>
      <c r="B82" s="53"/>
      <c r="E82" s="55"/>
      <c r="F82" s="56"/>
      <c r="G82" s="57"/>
    </row>
    <row r="83" spans="1:7">
      <c r="A83" s="45"/>
      <c r="B83" s="53"/>
      <c r="E83" s="55"/>
      <c r="F83" s="56"/>
      <c r="G83" s="57"/>
    </row>
    <row r="84" spans="1:7">
      <c r="A84" s="45"/>
      <c r="B84" s="53"/>
      <c r="E84" s="55"/>
      <c r="F84" s="56"/>
      <c r="G84" s="57"/>
    </row>
    <row r="85" spans="1:7">
      <c r="A85" s="45"/>
      <c r="B85" s="53"/>
      <c r="E85" s="55"/>
      <c r="F85" s="56"/>
      <c r="G85" s="57"/>
    </row>
    <row r="86" spans="1:7">
      <c r="A86" s="45"/>
      <c r="B86" s="53"/>
      <c r="E86" s="55"/>
      <c r="F86" s="56"/>
      <c r="G86" s="57"/>
    </row>
    <row r="87" spans="1:7">
      <c r="A87" s="45"/>
      <c r="B87" s="53"/>
      <c r="E87" s="55"/>
      <c r="F87" s="56"/>
      <c r="G87" s="57"/>
    </row>
    <row r="88" spans="1:7">
      <c r="A88" s="45"/>
      <c r="B88" s="53"/>
      <c r="E88" s="55"/>
      <c r="F88" s="56"/>
      <c r="G88" s="57"/>
    </row>
    <row r="89" spans="1:7">
      <c r="A89" s="45"/>
      <c r="B89" s="53"/>
      <c r="E89" s="55"/>
      <c r="F89" s="56"/>
      <c r="G89" s="57"/>
    </row>
    <row r="90" spans="1:7">
      <c r="A90" s="45"/>
      <c r="B90" s="53"/>
      <c r="E90" s="55"/>
      <c r="F90" s="56"/>
      <c r="G90" s="57"/>
    </row>
    <row r="91" spans="1:7">
      <c r="A91" s="45"/>
      <c r="B91" s="53"/>
      <c r="E91" s="55"/>
      <c r="F91" s="56"/>
      <c r="G91" s="57"/>
    </row>
    <row r="92" spans="1:7">
      <c r="A92" s="45"/>
      <c r="B92" s="58"/>
      <c r="E92" s="55"/>
      <c r="F92" s="56"/>
      <c r="G92" s="57"/>
    </row>
    <row r="93" spans="1:7">
      <c r="A93" s="45"/>
      <c r="B93" s="53"/>
      <c r="E93" s="55"/>
      <c r="F93" s="56"/>
      <c r="G93" s="57"/>
    </row>
    <row r="94" spans="1:7">
      <c r="A94" s="45"/>
      <c r="B94" s="58"/>
      <c r="E94" s="55"/>
      <c r="F94" s="56"/>
      <c r="G94" s="57"/>
    </row>
    <row r="95" spans="1:7">
      <c r="A95" s="45"/>
      <c r="B95" s="53"/>
      <c r="E95" s="55"/>
      <c r="F95" s="56"/>
      <c r="G95" s="57"/>
    </row>
    <row r="96" spans="1:7">
      <c r="A96" s="45"/>
      <c r="B96" s="53"/>
      <c r="E96" s="55"/>
      <c r="F96" s="56"/>
      <c r="G96" s="57"/>
    </row>
    <row r="97" spans="1:7">
      <c r="A97" s="45"/>
      <c r="B97" s="53"/>
      <c r="E97" s="55"/>
      <c r="F97" s="56"/>
      <c r="G97" s="57"/>
    </row>
    <row r="98" spans="1:7">
      <c r="A98" s="45"/>
      <c r="B98" s="53"/>
      <c r="E98" s="55"/>
      <c r="F98" s="56"/>
      <c r="G98" s="57"/>
    </row>
    <row r="99" spans="1:7">
      <c r="A99" s="45"/>
      <c r="B99" s="53"/>
      <c r="E99" s="55"/>
      <c r="F99" s="56"/>
      <c r="G99" s="57"/>
    </row>
    <row r="100" spans="1:7">
      <c r="A100" s="45"/>
      <c r="B100" s="53"/>
      <c r="E100" s="55"/>
      <c r="F100" s="56"/>
      <c r="G100" s="57"/>
    </row>
    <row r="101" spans="1:7">
      <c r="A101" s="45"/>
      <c r="B101" s="53"/>
      <c r="E101" s="55"/>
      <c r="F101" s="56"/>
      <c r="G101" s="57"/>
    </row>
    <row r="102" spans="1:7">
      <c r="A102" s="45"/>
      <c r="B102" s="58"/>
      <c r="E102" s="55"/>
      <c r="F102" s="56"/>
      <c r="G102" s="57"/>
    </row>
    <row r="103" spans="1:7">
      <c r="A103" s="45"/>
      <c r="B103" s="53"/>
      <c r="E103" s="55"/>
      <c r="F103" s="56"/>
      <c r="G103" s="57"/>
    </row>
    <row r="104" spans="1:7">
      <c r="A104" s="45"/>
      <c r="B104" s="53"/>
      <c r="E104" s="55"/>
      <c r="F104" s="56"/>
      <c r="G104" s="57"/>
    </row>
    <row r="105" spans="1:7">
      <c r="A105" s="45"/>
      <c r="B105" s="53"/>
      <c r="E105" s="55"/>
      <c r="F105" s="56"/>
      <c r="G105" s="57"/>
    </row>
    <row r="106" spans="1:7">
      <c r="A106" s="45"/>
      <c r="B106" s="53"/>
      <c r="E106" s="55"/>
      <c r="F106" s="56"/>
      <c r="G106" s="57"/>
    </row>
    <row r="107" spans="1:7">
      <c r="A107" s="45"/>
      <c r="B107" s="53"/>
      <c r="E107" s="55"/>
      <c r="F107" s="56"/>
      <c r="G107" s="57"/>
    </row>
    <row r="108" spans="1:7">
      <c r="A108" s="45"/>
      <c r="B108" s="53"/>
      <c r="E108" s="55"/>
      <c r="F108" s="56"/>
      <c r="G108" s="57"/>
    </row>
    <row r="109" spans="1:7">
      <c r="A109" s="45"/>
      <c r="B109" s="53"/>
      <c r="E109" s="55"/>
      <c r="F109" s="56"/>
      <c r="G109" s="57"/>
    </row>
    <row r="110" spans="1:7">
      <c r="A110" s="45"/>
      <c r="B110" s="53"/>
      <c r="E110" s="55"/>
      <c r="F110" s="56"/>
      <c r="G110" s="57"/>
    </row>
    <row r="111" spans="1:7">
      <c r="A111" s="45"/>
      <c r="B111" s="53"/>
      <c r="E111" s="55"/>
      <c r="F111" s="56"/>
      <c r="G111" s="57"/>
    </row>
    <row r="112" spans="1:7">
      <c r="A112" s="45"/>
      <c r="B112" s="53"/>
      <c r="E112" s="55"/>
      <c r="F112" s="56"/>
      <c r="G112" s="57"/>
    </row>
    <row r="113" spans="1:7">
      <c r="A113" s="45"/>
      <c r="B113" s="53"/>
      <c r="E113" s="55"/>
      <c r="F113" s="56"/>
      <c r="G113" s="57"/>
    </row>
    <row r="114" spans="1:7">
      <c r="A114" s="45"/>
      <c r="B114" s="53"/>
      <c r="E114" s="55"/>
      <c r="F114" s="56"/>
      <c r="G114" s="57"/>
    </row>
    <row r="115" spans="1:7">
      <c r="A115" s="45"/>
      <c r="B115" s="53"/>
      <c r="E115" s="55"/>
      <c r="F115" s="56"/>
      <c r="G115" s="57"/>
    </row>
    <row r="116" spans="1:7">
      <c r="A116" s="45"/>
      <c r="B116" s="53"/>
      <c r="E116" s="55"/>
      <c r="F116" s="56"/>
      <c r="G116" s="57"/>
    </row>
    <row r="117" spans="1:7">
      <c r="A117" s="45"/>
      <c r="B117" s="53"/>
      <c r="E117" s="55"/>
      <c r="F117" s="56"/>
      <c r="G117" s="57"/>
    </row>
    <row r="118" spans="1:7">
      <c r="A118" s="45"/>
      <c r="B118" s="58"/>
      <c r="E118" s="55"/>
      <c r="F118" s="56"/>
      <c r="G118" s="57"/>
    </row>
    <row r="119" spans="1:7">
      <c r="A119" s="45"/>
      <c r="B119" s="53"/>
      <c r="E119" s="55"/>
      <c r="F119" s="56"/>
      <c r="G119" s="57"/>
    </row>
    <row r="120" spans="1:7">
      <c r="A120" s="45"/>
      <c r="B120" s="58"/>
      <c r="E120" s="55"/>
      <c r="F120" s="56"/>
      <c r="G120" s="57"/>
    </row>
    <row r="121" spans="1:7">
      <c r="A121" s="45"/>
      <c r="B121" s="53"/>
      <c r="E121" s="55"/>
      <c r="F121" s="56"/>
      <c r="G121" s="57"/>
    </row>
    <row r="122" spans="1:7">
      <c r="A122" s="45"/>
      <c r="B122" s="53"/>
      <c r="E122" s="55"/>
      <c r="F122" s="56"/>
      <c r="G122" s="57"/>
    </row>
    <row r="123" spans="1:7">
      <c r="A123" s="45"/>
      <c r="B123" s="53"/>
      <c r="E123" s="55"/>
      <c r="F123" s="56"/>
      <c r="G123" s="57"/>
    </row>
    <row r="124" spans="1:7">
      <c r="A124" s="45"/>
      <c r="B124" s="53"/>
      <c r="E124" s="55"/>
      <c r="F124" s="56"/>
      <c r="G124" s="57"/>
    </row>
    <row r="125" spans="1:7">
      <c r="A125" s="45"/>
      <c r="B125" s="53"/>
      <c r="E125" s="55"/>
      <c r="F125" s="56"/>
      <c r="G125" s="60"/>
    </row>
    <row r="126" spans="1:7">
      <c r="A126" s="45"/>
      <c r="B126" s="58"/>
      <c r="E126" s="55"/>
      <c r="F126" s="56"/>
      <c r="G126" s="57"/>
    </row>
    <row r="127" spans="1:7">
      <c r="A127" s="45"/>
      <c r="B127" s="53"/>
      <c r="E127" s="55"/>
      <c r="F127" s="56"/>
      <c r="G127" s="57"/>
    </row>
    <row r="128" spans="1:7">
      <c r="A128" s="45"/>
      <c r="B128" s="53"/>
      <c r="E128" s="55"/>
      <c r="F128" s="56"/>
      <c r="G128" s="57"/>
    </row>
    <row r="129" spans="1:7">
      <c r="A129" s="45"/>
      <c r="B129" s="53"/>
      <c r="E129" s="55"/>
      <c r="F129" s="56"/>
      <c r="G129" s="57"/>
    </row>
    <row r="130" spans="1:7">
      <c r="A130" s="45"/>
      <c r="B130" s="53"/>
      <c r="E130" s="55"/>
      <c r="F130" s="56"/>
      <c r="G130" s="57"/>
    </row>
    <row r="131" spans="1:7">
      <c r="A131" s="45"/>
      <c r="B131" s="58"/>
      <c r="E131" s="55"/>
      <c r="F131" s="56"/>
      <c r="G131" s="57"/>
    </row>
    <row r="132" spans="1:7">
      <c r="A132" s="45"/>
      <c r="B132" s="58"/>
      <c r="E132" s="55"/>
      <c r="F132" s="56"/>
      <c r="G132" s="57"/>
    </row>
    <row r="133" spans="1:7">
      <c r="A133" s="45"/>
      <c r="B133" s="53"/>
      <c r="E133" s="55"/>
      <c r="F133" s="56"/>
      <c r="G133" s="57"/>
    </row>
    <row r="134" spans="1:7">
      <c r="A134" s="45"/>
      <c r="B134" s="53"/>
      <c r="E134" s="55"/>
      <c r="F134" s="56"/>
      <c r="G134" s="57"/>
    </row>
    <row r="135" spans="1:7">
      <c r="A135" s="45"/>
      <c r="B135" s="53"/>
      <c r="E135" s="55"/>
      <c r="F135" s="56"/>
      <c r="G135" s="57"/>
    </row>
    <row r="136" spans="1:7">
      <c r="A136" s="45"/>
      <c r="B136" s="58"/>
      <c r="E136" s="55"/>
      <c r="F136" s="56"/>
      <c r="G136" s="57"/>
    </row>
    <row r="137" spans="1:7">
      <c r="A137" s="45"/>
      <c r="B137" s="58"/>
      <c r="E137" s="55"/>
      <c r="F137" s="56"/>
      <c r="G137" s="57"/>
    </row>
    <row r="138" spans="1:7">
      <c r="A138" s="45"/>
      <c r="B138" s="53"/>
      <c r="E138" s="55"/>
      <c r="F138" s="56"/>
      <c r="G138" s="57"/>
    </row>
    <row r="139" spans="1:7">
      <c r="A139" s="45"/>
      <c r="B139" s="53"/>
      <c r="E139" s="55"/>
      <c r="F139" s="56"/>
      <c r="G139" s="57"/>
    </row>
    <row r="140" spans="1:7">
      <c r="A140" s="45"/>
      <c r="B140" s="58"/>
      <c r="E140" s="55"/>
      <c r="F140" s="56"/>
      <c r="G140" s="57"/>
    </row>
    <row r="141" spans="1:7">
      <c r="A141" s="45"/>
      <c r="B141" s="53"/>
      <c r="E141" s="55"/>
      <c r="F141" s="56"/>
      <c r="G141" s="57"/>
    </row>
    <row r="142" spans="1:7">
      <c r="A142" s="45"/>
      <c r="B142" s="53"/>
      <c r="E142" s="55"/>
      <c r="F142" s="56"/>
      <c r="G142" s="57"/>
    </row>
    <row r="143" spans="1:7">
      <c r="A143" s="45"/>
      <c r="B143" s="53"/>
      <c r="E143" s="55"/>
      <c r="F143" s="56"/>
      <c r="G143" s="57"/>
    </row>
    <row r="144" spans="1:7">
      <c r="A144" s="45"/>
      <c r="B144" s="53"/>
      <c r="E144" s="55"/>
      <c r="F144" s="56"/>
      <c r="G144" s="57"/>
    </row>
    <row r="145" spans="1:7">
      <c r="A145" s="45"/>
      <c r="B145" s="53"/>
      <c r="E145" s="55"/>
      <c r="F145" s="56"/>
      <c r="G145" s="57"/>
    </row>
    <row r="146" spans="1:7">
      <c r="A146" s="45"/>
      <c r="B146" s="58"/>
      <c r="E146" s="55"/>
      <c r="F146" s="56"/>
      <c r="G146" s="57"/>
    </row>
    <row r="147" spans="1:7">
      <c r="A147" s="45"/>
      <c r="B147" s="53"/>
      <c r="E147" s="55"/>
      <c r="F147" s="56"/>
      <c r="G147" s="57"/>
    </row>
    <row r="148" spans="1:7">
      <c r="A148" s="45"/>
      <c r="B148" s="53"/>
      <c r="E148" s="55"/>
      <c r="F148" s="56"/>
      <c r="G148" s="57"/>
    </row>
    <row r="149" spans="1:7">
      <c r="A149" s="45"/>
      <c r="B149" s="53"/>
      <c r="E149" s="55"/>
      <c r="F149" s="56"/>
      <c r="G149" s="57"/>
    </row>
    <row r="150" spans="1:7">
      <c r="A150" s="45"/>
      <c r="B150" s="58"/>
      <c r="E150" s="55"/>
      <c r="F150" s="56"/>
      <c r="G150" s="57"/>
    </row>
    <row r="151" spans="1:7">
      <c r="A151" s="45"/>
      <c r="B151" s="53"/>
      <c r="E151" s="55"/>
      <c r="F151" s="56"/>
      <c r="G151" s="57"/>
    </row>
    <row r="152" spans="1:7">
      <c r="A152" s="45"/>
      <c r="B152" s="53"/>
      <c r="E152" s="55"/>
      <c r="F152" s="56"/>
      <c r="G152" s="57"/>
    </row>
    <row r="153" spans="1:7">
      <c r="A153" s="45"/>
      <c r="B153" s="53"/>
      <c r="E153" s="55"/>
      <c r="F153" s="56"/>
      <c r="G153" s="57"/>
    </row>
    <row r="154" spans="1:7">
      <c r="A154" s="45"/>
      <c r="B154" s="53"/>
      <c r="E154" s="55"/>
      <c r="F154" s="56"/>
      <c r="G154" s="57"/>
    </row>
    <row r="155" spans="1:7">
      <c r="A155" s="45"/>
      <c r="B155" s="53"/>
      <c r="E155" s="55"/>
      <c r="F155" s="56"/>
      <c r="G155" s="57"/>
    </row>
    <row r="156" spans="1:7">
      <c r="A156" s="45"/>
      <c r="B156" s="58"/>
      <c r="E156" s="55"/>
      <c r="F156" s="56"/>
      <c r="G156" s="57"/>
    </row>
    <row r="157" spans="1:7">
      <c r="A157" s="45"/>
      <c r="B157" s="58"/>
      <c r="E157" s="55"/>
      <c r="F157" s="56"/>
      <c r="G157" s="57"/>
    </row>
    <row r="158" spans="1:7">
      <c r="A158" s="45"/>
      <c r="B158" s="53"/>
      <c r="E158" s="55"/>
      <c r="F158" s="56"/>
      <c r="G158" s="57"/>
    </row>
    <row r="159" spans="1:7">
      <c r="A159" s="45"/>
      <c r="B159" s="53"/>
      <c r="E159" s="55"/>
      <c r="F159" s="56"/>
      <c r="G159" s="57"/>
    </row>
    <row r="160" spans="1:7">
      <c r="A160" s="45"/>
      <c r="B160" s="53"/>
      <c r="E160" s="55"/>
      <c r="F160" s="56"/>
      <c r="G160" s="57"/>
    </row>
    <row r="161" spans="1:7">
      <c r="A161" s="45"/>
      <c r="B161" s="53"/>
      <c r="E161" s="55"/>
      <c r="F161" s="56"/>
      <c r="G161" s="57"/>
    </row>
    <row r="162" spans="1:7">
      <c r="A162" s="45"/>
      <c r="B162" s="53"/>
      <c r="E162" s="55"/>
      <c r="F162" s="56"/>
      <c r="G162" s="57"/>
    </row>
    <row r="163" spans="1:7">
      <c r="A163" s="45"/>
      <c r="B163" s="58"/>
      <c r="E163" s="55"/>
      <c r="F163" s="56"/>
      <c r="G163" s="57"/>
    </row>
    <row r="164" spans="1:7">
      <c r="A164" s="45"/>
      <c r="B164" s="53"/>
      <c r="E164" s="55"/>
      <c r="F164" s="56"/>
      <c r="G164" s="57"/>
    </row>
    <row r="165" spans="1:7">
      <c r="A165" s="45"/>
      <c r="B165" s="53"/>
      <c r="E165" s="55"/>
      <c r="F165" s="56"/>
      <c r="G165" s="57"/>
    </row>
    <row r="166" spans="1:7">
      <c r="A166" s="45"/>
      <c r="B166" s="53"/>
      <c r="E166" s="55"/>
      <c r="F166" s="56"/>
      <c r="G166" s="57"/>
    </row>
    <row r="167" spans="1:7">
      <c r="A167" s="45"/>
      <c r="B167" s="53"/>
      <c r="E167" s="55"/>
      <c r="F167" s="56"/>
      <c r="G167" s="57"/>
    </row>
    <row r="168" spans="1:7">
      <c r="A168" s="45"/>
      <c r="B168" s="53"/>
      <c r="E168" s="55"/>
      <c r="F168" s="56"/>
      <c r="G168" s="57"/>
    </row>
    <row r="169" spans="1:7">
      <c r="A169" s="45"/>
      <c r="B169" s="53"/>
      <c r="E169" s="55"/>
      <c r="F169" s="56"/>
      <c r="G169" s="57"/>
    </row>
    <row r="170" spans="1:7">
      <c r="A170" s="45"/>
      <c r="B170" s="53"/>
      <c r="E170" s="55"/>
      <c r="F170" s="56"/>
      <c r="G170" s="57"/>
    </row>
    <row r="171" spans="1:7">
      <c r="A171" s="45"/>
      <c r="B171" s="58"/>
      <c r="E171" s="55"/>
      <c r="F171" s="56"/>
      <c r="G171" s="57"/>
    </row>
    <row r="172" spans="1:7">
      <c r="A172" s="45"/>
      <c r="B172" s="53"/>
      <c r="E172" s="55"/>
      <c r="F172" s="56"/>
      <c r="G172" s="57"/>
    </row>
    <row r="173" spans="1:7">
      <c r="A173" s="45"/>
      <c r="B173" s="58"/>
      <c r="E173" s="55"/>
      <c r="F173" s="56"/>
      <c r="G173" s="57"/>
    </row>
    <row r="174" spans="1:7">
      <c r="A174" s="45"/>
      <c r="B174" s="53"/>
      <c r="E174" s="55"/>
      <c r="F174" s="56"/>
      <c r="G174" s="57"/>
    </row>
    <row r="175" spans="1:7">
      <c r="A175" s="45"/>
      <c r="B175" s="53"/>
      <c r="E175" s="55"/>
      <c r="F175" s="56"/>
      <c r="G175" s="57"/>
    </row>
    <row r="176" spans="1:7">
      <c r="A176" s="45"/>
      <c r="B176" s="53"/>
      <c r="E176" s="55"/>
      <c r="F176" s="56"/>
      <c r="G176" s="57"/>
    </row>
    <row r="177" spans="1:7">
      <c r="A177" s="45"/>
      <c r="B177" s="58"/>
      <c r="E177" s="55"/>
      <c r="F177" s="56"/>
      <c r="G177" s="57"/>
    </row>
    <row r="178" spans="1:7">
      <c r="A178" s="45"/>
      <c r="B178" s="53"/>
      <c r="E178" s="55"/>
      <c r="F178" s="56"/>
      <c r="G178" s="57"/>
    </row>
    <row r="179" spans="1:7">
      <c r="A179" s="45"/>
      <c r="B179" s="53"/>
      <c r="E179" s="55"/>
      <c r="F179" s="56"/>
      <c r="G179" s="57"/>
    </row>
    <row r="180" spans="1:7">
      <c r="A180" s="45"/>
      <c r="B180" s="53"/>
      <c r="E180" s="55"/>
      <c r="F180" s="56"/>
      <c r="G180" s="57"/>
    </row>
    <row r="181" spans="1:7">
      <c r="A181" s="45"/>
      <c r="B181" s="53"/>
      <c r="E181" s="55"/>
      <c r="F181" s="56"/>
      <c r="G181" s="57"/>
    </row>
    <row r="182" spans="1:7">
      <c r="A182" s="45"/>
      <c r="B182" s="58"/>
      <c r="E182" s="55"/>
      <c r="F182" s="56"/>
      <c r="G182" s="57"/>
    </row>
    <row r="183" spans="1:7">
      <c r="A183" s="45"/>
      <c r="B183" s="53"/>
      <c r="E183" s="55"/>
      <c r="F183" s="56"/>
      <c r="G183" s="57"/>
    </row>
    <row r="184" spans="1:7">
      <c r="A184" s="45"/>
      <c r="B184" s="53"/>
      <c r="E184" s="55"/>
      <c r="F184" s="56"/>
      <c r="G184" s="57"/>
    </row>
    <row r="185" spans="1:7">
      <c r="A185" s="45"/>
      <c r="B185" s="53"/>
      <c r="E185" s="55"/>
      <c r="F185" s="56"/>
      <c r="G185" s="57"/>
    </row>
    <row r="186" spans="1:7">
      <c r="A186" s="45"/>
      <c r="B186" s="53"/>
      <c r="E186" s="55"/>
      <c r="F186" s="56"/>
      <c r="G186" s="57"/>
    </row>
    <row r="187" spans="1:7">
      <c r="A187" s="45"/>
      <c r="B187" s="58"/>
      <c r="E187" s="55"/>
      <c r="F187" s="56"/>
      <c r="G187" s="57"/>
    </row>
    <row r="188" spans="1:7">
      <c r="A188" s="45"/>
      <c r="B188" s="53"/>
      <c r="E188" s="55"/>
      <c r="F188" s="56"/>
      <c r="G188" s="57"/>
    </row>
    <row r="189" spans="1:7">
      <c r="A189" s="45"/>
      <c r="B189" s="58"/>
      <c r="E189" s="55"/>
      <c r="F189" s="56"/>
      <c r="G189" s="57"/>
    </row>
    <row r="190" spans="1:7">
      <c r="A190" s="45"/>
      <c r="B190" s="53"/>
      <c r="E190" s="55"/>
      <c r="F190" s="56"/>
      <c r="G190" s="57"/>
    </row>
    <row r="191" spans="1:7">
      <c r="A191" s="45"/>
      <c r="B191" s="53"/>
      <c r="E191" s="55"/>
      <c r="F191" s="56"/>
      <c r="G191" s="57"/>
    </row>
    <row r="192" spans="1:7">
      <c r="A192" s="45"/>
      <c r="B192" s="53"/>
      <c r="E192" s="55"/>
      <c r="F192" s="56"/>
      <c r="G192" s="57"/>
    </row>
    <row r="193" spans="1:8">
      <c r="A193" s="45"/>
      <c r="B193" s="58"/>
      <c r="E193" s="55"/>
      <c r="F193" s="56"/>
      <c r="G193" s="57"/>
    </row>
    <row r="194" spans="1:8">
      <c r="E194" s="61"/>
      <c r="F194" s="56"/>
      <c r="G194" s="57"/>
      <c r="H194" s="59"/>
    </row>
  </sheetData>
  <dataConsolidate/>
  <phoneticPr fontId="2" type="noConversion"/>
  <conditionalFormatting sqref="E12:E14 E17:E23">
    <cfRule type="containsText" dxfId="8" priority="1" operator="containsText" text="Due">
      <formula>NOT(ISERROR(SEARCH(("Due"),(E12))))</formula>
    </cfRule>
    <cfRule type="containsText" dxfId="7" priority="2" operator="containsText" text="Paid">
      <formula>NOT(ISERROR(SEARCH(("Paid"),(E12))))</formula>
    </cfRule>
    <cfRule type="containsText" dxfId="6" priority="3" operator="containsText" text="Paid">
      <formula>NOT(ISERROR(SEARCH(("Paid"),(E12))))</formula>
    </cfRule>
  </conditionalFormatting>
  <conditionalFormatting sqref="E25:E29">
    <cfRule type="containsText" dxfId="5" priority="4" operator="containsText" text="Paid">
      <formula>NOT(ISERROR(SEARCH(("Paid"),(E25))))</formula>
    </cfRule>
    <cfRule type="containsText" dxfId="4" priority="5" operator="containsText" text="Paid">
      <formula>NOT(ISERROR(SEARCH(("Paid"),(E25))))</formula>
    </cfRule>
    <cfRule type="containsText" dxfId="3" priority="6" operator="containsText" text="Due">
      <formula>NOT(ISERROR(SEARCH(("Due"),(E25))))</formula>
    </cfRule>
  </conditionalFormatting>
  <conditionalFormatting sqref="E32:E42">
    <cfRule type="containsText" dxfId="2" priority="7" operator="containsText" text="Paid">
      <formula>NOT(ISERROR(SEARCH(("Paid"),(E32))))</formula>
    </cfRule>
    <cfRule type="containsText" dxfId="1" priority="8" operator="containsText" text="Paid">
      <formula>NOT(ISERROR(SEARCH(("Paid"),(E32))))</formula>
    </cfRule>
    <cfRule type="containsText" dxfId="0" priority="9" operator="containsText" text="Due">
      <formula>NOT(ISERROR(SEARCH(("Due"),(E32))))</formula>
    </cfRule>
  </conditionalFormatting>
  <dataValidations count="1">
    <dataValidation type="list" allowBlank="1" showInputMessage="1" showErrorMessage="1" sqref="C14:C20 C48:D56 D14:D22 C76:D84 C104:D112 C132:D140 C160:D168 C188:D193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Priyanka</dc:creator>
  <cp:lastModifiedBy>Hp</cp:lastModifiedBy>
  <cp:lastPrinted>2023-10-27T12:28:21Z</cp:lastPrinted>
  <dcterms:created xsi:type="dcterms:W3CDTF">2015-06-05T18:17:20Z</dcterms:created>
  <dcterms:modified xsi:type="dcterms:W3CDTF">2025-06-03T09:35:07Z</dcterms:modified>
</cp:coreProperties>
</file>